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řijímačky 2016\2_kolo - do kvinty - Pavlů\"/>
    </mc:Choice>
  </mc:AlternateContent>
  <bookViews>
    <workbookView xWindow="120" yWindow="15" windowWidth="28620" windowHeight="12915" activeTab="1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H71" i="1" l="1"/>
  <c r="H56" i="1"/>
  <c r="H55" i="1"/>
  <c r="H51" i="1"/>
  <c r="H33" i="1"/>
  <c r="H29" i="1"/>
  <c r="H37" i="1"/>
  <c r="H13" i="1"/>
  <c r="H57" i="1"/>
  <c r="H8" i="1"/>
  <c r="H65" i="1"/>
  <c r="H16" i="1"/>
  <c r="H15" i="1"/>
  <c r="H27" i="1"/>
  <c r="H7" i="1"/>
  <c r="H24" i="1"/>
  <c r="H45" i="1"/>
  <c r="H50" i="1"/>
  <c r="H31" i="1"/>
  <c r="H42" i="1"/>
  <c r="H60" i="1"/>
  <c r="H23" i="1"/>
  <c r="H4" i="1"/>
  <c r="H32" i="1"/>
  <c r="H3" i="1"/>
  <c r="H17" i="1"/>
  <c r="H2" i="1"/>
  <c r="H10" i="1"/>
  <c r="H30" i="1"/>
  <c r="H6" i="1"/>
  <c r="H9" i="1"/>
  <c r="H61" i="1"/>
  <c r="H22" i="1"/>
  <c r="H5" i="1"/>
  <c r="H34" i="1"/>
  <c r="H54" i="1"/>
  <c r="H63" i="1"/>
  <c r="H48" i="1"/>
  <c r="H70" i="1"/>
  <c r="H47" i="1"/>
  <c r="H26" i="1"/>
  <c r="H12" i="1"/>
  <c r="H44" i="1"/>
  <c r="H69" i="1"/>
  <c r="H67" i="1"/>
  <c r="H21" i="1"/>
  <c r="H20" i="1"/>
  <c r="H39" i="1"/>
  <c r="H18" i="1"/>
  <c r="H36" i="1"/>
  <c r="H66" i="1"/>
  <c r="H68" i="1"/>
  <c r="H11" i="1"/>
  <c r="H59" i="1"/>
  <c r="H64" i="1"/>
  <c r="H53" i="1"/>
  <c r="H43" i="1"/>
  <c r="H62" i="1"/>
  <c r="H25" i="1"/>
  <c r="H41" i="1"/>
  <c r="H49" i="1"/>
  <c r="H52" i="1"/>
  <c r="H40" i="1"/>
  <c r="H58" i="1"/>
  <c r="H19" i="1"/>
  <c r="H46" i="1"/>
  <c r="H28" i="1"/>
  <c r="H38" i="1"/>
  <c r="H35" i="1"/>
  <c r="H14" i="1"/>
</calcChain>
</file>

<file path=xl/sharedStrings.xml><?xml version="1.0" encoding="utf-8"?>
<sst xmlns="http://schemas.openxmlformats.org/spreadsheetml/2006/main" count="249" uniqueCount="220">
  <si>
    <t>Ev. č.</t>
  </si>
  <si>
    <t>Jméno</t>
  </si>
  <si>
    <t>Příjmení</t>
  </si>
  <si>
    <t>Body</t>
  </si>
  <si>
    <t>Pořadí</t>
  </si>
  <si>
    <r>
      <t>GJŠS/104/2015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</si>
  <si>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Albín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</si>
  <si>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Pařízek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</si>
  <si>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GJŠS/105/2015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</si>
  <si>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Veronika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</si>
  <si>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Ettlová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</si>
  <si>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GJŠS/108/2015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</si>
  <si>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Eliška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</si>
  <si>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Hanzlová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</si>
  <si>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GJŠS/109/2015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</si>
  <si>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Matyáš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</si>
  <si>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Mačát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</si>
  <si>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GJŠS/117/2015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</si>
  <si>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Lucie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</si>
  <si>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Nerušilová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</si>
  <si>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GJŠS/1185/2015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</si>
  <si>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Nikol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</si>
  <si>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Dolníčková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</si>
  <si>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GJŠS/119/2015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</si>
  <si>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Lucie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</si>
  <si>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Dvorská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</si>
  <si>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GJŠS/120/2015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</si>
  <si>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Gabriela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</si>
  <si>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Knollová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</si>
  <si>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GJŠS/123/2015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</si>
  <si>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Sára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</si>
  <si>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Svozilová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</si>
  <si>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GJŠS/124/2015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</si>
  <si>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Michaela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</si>
  <si>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Koutná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</si>
  <si>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GJŠS/125/2015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</si>
  <si>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Kateřina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</si>
  <si>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Karpíšková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</si>
  <si>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GJŠS/126/2015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</si>
  <si>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Aneta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</si>
  <si>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Dvořáková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</si>
  <si>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GJŠS/132/2015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</si>
  <si>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Jan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</si>
  <si>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Hřebíček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</si>
  <si>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GJŠS/133/2015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</si>
  <si>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Martin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</si>
  <si>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Němec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</si>
  <si>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</si>
  <si>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Vendula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</si>
  <si>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Navrátilová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</si>
  <si>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GJŠS/135/2015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</si>
  <si>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Natálie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</si>
  <si>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Nedomová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</si>
  <si>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</si>
  <si>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Matyáš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</si>
  <si>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Čížek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</si>
  <si>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GJŠS/137/2015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</si>
  <si>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Eva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</si>
  <si>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Drdlová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</si>
  <si>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GJŠS/138/2015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</si>
  <si>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Tereza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</si>
  <si>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Švancarová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</si>
  <si>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GJŠS/139/2015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</si>
  <si>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Matěj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</si>
  <si>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Klemša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</si>
  <si>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GJŠS/150/2015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</si>
  <si>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Kristina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</si>
  <si>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Kösslerová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</si>
  <si>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GJŠS/151/2015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</si>
  <si>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Žaneta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</si>
  <si>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Petrásová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</si>
  <si>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GJŠS/153/2015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</si>
  <si>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Jaroslav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</si>
  <si>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Junek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</si>
  <si>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GJŠS/154/2015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</si>
  <si>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Lukáš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</si>
  <si>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Novák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</si>
  <si>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GJŠS/155/2015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</si>
  <si>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Luboš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</si>
  <si>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Bárta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</si>
  <si>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GJŠS/156/2015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</si>
  <si>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Patrik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</si>
  <si>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Lopour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</si>
  <si>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GJŠS/157/2015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</si>
  <si>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Michal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</si>
  <si>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Urbanský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</si>
  <si>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GJŠS/161/2015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</si>
  <si>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Pokorná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</si>
  <si>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GJŠS/162/2015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</si>
  <si>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Knesplová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</si>
  <si>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GJŠS/163/2015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</si>
  <si>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Vojtěch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</si>
  <si>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Drašar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</si>
  <si>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</si>
  <si>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Daniel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</si>
  <si>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Vlach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</si>
  <si>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GJŠS/165/2015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</si>
  <si>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Aneta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</si>
  <si>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Vetrová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</si>
  <si>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GJŠS/166/2015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</si>
  <si>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Anna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</si>
  <si>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Cardová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</si>
  <si>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GJŠS/167/2015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</si>
  <si>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Melicherová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</si>
  <si>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GJŠS/168/2015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</si>
  <si>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Kateřina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</si>
  <si>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Justová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</si>
  <si>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GJŠS/173/2015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</si>
  <si>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Karolína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</si>
  <si>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Chládková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</si>
  <si>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GJŠS/174/2015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</si>
  <si>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Křečková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</si>
  <si>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GJŠS/181/2015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</si>
  <si>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Adam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</si>
  <si>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Andrle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</si>
  <si>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GJŠS/182/2015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</si>
  <si>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Tomáš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</si>
  <si>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Cimburek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</si>
  <si>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GJŠS/183/2015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</si>
  <si>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Portlová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</si>
  <si>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GJŠS/184/2015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</si>
  <si>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Blanka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</si>
  <si>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Kubalová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</si>
  <si>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GJŠS/186/2015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</si>
  <si>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Tereza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</si>
  <si>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Zmetáková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</si>
  <si>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GJŠS/187/2015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</si>
  <si>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Dominika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</si>
  <si>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Kliglová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</si>
  <si>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GJŠS/188/2015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</si>
  <si>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Bednář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</si>
  <si>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GJŠS/189/2015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</si>
  <si>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Martina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</si>
  <si>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Mudrochová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</si>
  <si>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GJŠS/190/2015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</si>
  <si>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Jakub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</si>
  <si>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Angelov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</si>
  <si>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GJŠS/191/2015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</si>
  <si>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Stenzl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</si>
  <si>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GJŠS/192/2015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</si>
  <si>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Šárka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</si>
  <si>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Klusoňová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</si>
  <si>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GJŠS/193/2015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</si>
  <si>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Tesařová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</si>
  <si>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GJŠS/194/2015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</si>
  <si>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Jaroslav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</si>
  <si>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Dvořák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</si>
  <si>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GJŠS/195/2015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</si>
  <si>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Tauerová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</si>
  <si>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GJŠS/197/2015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</si>
  <si>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Valach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</si>
  <si>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GJŠS/198/2015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</si>
  <si>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Gabriela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</si>
  <si>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Šrotová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</si>
  <si>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GJŠS/203/2015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</si>
  <si>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Eliška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</si>
  <si>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Henzlová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</si>
  <si>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GJŠS/204/2015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</si>
  <si>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Hedvika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</si>
  <si>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Kynclová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</si>
  <si>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GJŠS/205/2015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</si>
  <si>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Michaela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</si>
  <si>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Koutná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</si>
  <si>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GJŠS/206/2015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</si>
  <si>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Zdeněk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</si>
  <si>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Fiala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</si>
  <si>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GJŠS/207/2015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</si>
  <si>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Elvíra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</si>
  <si>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Hauptová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</si>
  <si>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GJŠS/210/2015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</si>
  <si>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Aleš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</si>
  <si>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Lidmila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</si>
  <si>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GJŠS/213/2015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</si>
  <si>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Adéla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</si>
  <si>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Doubková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</si>
  <si>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GJŠS/220/2015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</si>
  <si>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Pavel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</si>
  <si>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Sýkora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</si>
  <si>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GJŠS/65/2015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</si>
  <si>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Šillerová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</si>
  <si>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GJŠS/72/2015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</si>
  <si>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Anita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</si>
  <si>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Bieláková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</si>
  <si>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GJŠS/76/2015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</si>
  <si>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Jolana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</si>
  <si>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Peterková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</si>
  <si>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GJŠS/81/2015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</si>
  <si>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Jáchymová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</si>
  <si>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GJŠS/82/2015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</si>
  <si>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Vendula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</si>
  <si>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Školařová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</si>
  <si>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GJŠS/84/2015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</si>
  <si>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Tomáš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</si>
  <si>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Moravec</t>
    </r>
    <r>
      <rPr>
        <sz val="13"/>
        <color rgb="FF0000FF"/>
        <rFont val="Calibri"/>
        <family val="2"/>
        <charset val="238"/>
        <scheme val="minor"/>
      </rPr>
      <t xml:space="preserve"> </t>
    </r>
  </si>
  <si>
    <r>
      <t>GJŠS/90/2015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</si>
  <si>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Břeňová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</si>
  <si>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GJŠS/96/2015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</si>
  <si>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Hana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</si>
  <si>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Vodehnalová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</si>
  <si>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GJŠS/97/2015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</si>
  <si>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Magdalena</t>
    </r>
    <r>
      <rPr>
        <sz val="13"/>
        <color theme="1"/>
        <rFont val="Calibri"/>
        <family val="2"/>
        <charset val="238"/>
        <scheme val="minor"/>
      </rPr>
      <t xml:space="preserve"> </t>
    </r>
  </si>
  <si>
    <r>
      <t>Přikrylová</t>
    </r>
    <r>
      <rPr>
        <sz val="13"/>
        <color theme="1"/>
        <rFont val="Calibri"/>
        <family val="2"/>
        <charset val="238"/>
        <scheme val="minor"/>
      </rPr>
      <t xml:space="preserve"> </t>
    </r>
  </si>
  <si>
    <t>Body suma</t>
  </si>
  <si>
    <t>Pořadí (umístění)</t>
  </si>
  <si>
    <t>Registrační číslo (číslo jednací)</t>
  </si>
  <si>
    <t>Body MAT</t>
  </si>
  <si>
    <t>Body         ČJ</t>
  </si>
  <si>
    <t>Body za testy</t>
  </si>
  <si>
    <t>Výsledky ZŠ</t>
  </si>
  <si>
    <t>BODY CELKEM</t>
  </si>
  <si>
    <t>Bonus (doložené aktivity)</t>
  </si>
  <si>
    <t xml:space="preserve">1.       </t>
  </si>
  <si>
    <t xml:space="preserve">  5.0</t>
  </si>
  <si>
    <t>Zveřejněno 11. 5. 2016</t>
  </si>
  <si>
    <t>GJŠS/252/2016</t>
  </si>
  <si>
    <t>30.75</t>
  </si>
  <si>
    <t>70.75</t>
  </si>
  <si>
    <r>
      <t xml:space="preserve">Výsledky přijímacího řízení – </t>
    </r>
    <r>
      <rPr>
        <b/>
        <sz val="12"/>
        <color rgb="FFFF0000"/>
        <rFont val="Calibri"/>
        <family val="2"/>
        <charset val="238"/>
        <scheme val="minor"/>
      </rPr>
      <t xml:space="preserve">osmileté studium </t>
    </r>
    <r>
      <rPr>
        <b/>
        <sz val="12"/>
        <color theme="1"/>
        <rFont val="Calibri"/>
        <family val="2"/>
        <charset val="238"/>
        <scheme val="minor"/>
      </rPr>
      <t xml:space="preserve">– pro školní rok 2016-2017
2. kolo 2016 - doplnění do kvinty
</t>
    </r>
    <r>
      <rPr>
        <b/>
        <sz val="12"/>
        <color rgb="FFFF0000"/>
        <rFont val="Calibri"/>
        <family val="2"/>
        <charset val="238"/>
        <scheme val="minor"/>
      </rPr>
      <t>PŘIJATÍ UCHAZEČI KE STUDIU</t>
    </r>
  </si>
  <si>
    <r>
      <t xml:space="preserve">Výsledky přijímacího řízení – </t>
    </r>
    <r>
      <rPr>
        <b/>
        <sz val="12"/>
        <color rgb="FFFF0000"/>
        <rFont val="Calibri"/>
        <family val="2"/>
        <charset val="238"/>
        <scheme val="minor"/>
      </rPr>
      <t>osmileté studium</t>
    </r>
    <r>
      <rPr>
        <b/>
        <sz val="12"/>
        <color theme="1"/>
        <rFont val="Calibri"/>
        <family val="2"/>
        <charset val="238"/>
        <scheme val="minor"/>
      </rPr>
      <t xml:space="preserve"> – pro školní rok 2016-2017
2. kolo 2016 - doplnění do kvinty
POŘADÍ UCHAZEČŮ PODLE VÝSLEDKŮ HODNOCENÍ PŘIJÍMACÍHO ŘÍZENÍ</t>
    </r>
  </si>
  <si>
    <t>93.75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</si>
</sst>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3"/>
      <color rgb="FF0000FF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2" fillId="2" borderId="5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6" xfId="0" applyFill="1" applyBorder="1"/>
    <xf numFmtId="0" fontId="1" fillId="0" borderId="9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2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914400</xdr:colOff>
          <xdr:row>2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H71"/>
  <sheetViews>
    <sheetView topLeftCell="A21" workbookViewId="0">
      <selection sqref="A1:H71"/>
    </sheetView>
  </sheetViews>
  <sheetFormatPr defaultRowHeight="15" x14ac:dyDescent="0.25"/>
  <cols>
    <col min="1" max="1" width="16.7109375" customWidth="1"/>
    <col min="2" max="3" width="15.5703125" customWidth="1"/>
    <col min="8" max="8" width="11.5703125" customWidth="1"/>
  </cols>
  <sheetData>
    <row r="1" spans="1:8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</v>
      </c>
      <c r="G1" s="4" t="s">
        <v>4</v>
      </c>
      <c r="H1" s="5" t="s">
        <v>202</v>
      </c>
    </row>
    <row r="2" spans="1:8" x14ac:dyDescent="0.25">
      <c r="A2" s="13" t="s">
        <v>5</v>
      </c>
      <c r="B2" s="14" t="s">
        <v>6</v>
      </c>
      <c r="C2" s="14" t="s">
        <v>7</v>
      </c>
      <c r="D2" s="15">
        <v>45</v>
      </c>
      <c r="E2" s="15">
        <v>3</v>
      </c>
      <c r="F2" s="15">
        <v>48</v>
      </c>
      <c r="G2" s="15">
        <v>1</v>
      </c>
      <c r="H2" s="19">
        <f t="shared" ref="H2:H33" si="0">SUM(D2+F2)</f>
        <v>93</v>
      </c>
    </row>
    <row r="3" spans="1:8" x14ac:dyDescent="0.25">
      <c r="A3" s="16" t="s">
        <v>118</v>
      </c>
      <c r="B3" s="17" t="s">
        <v>36</v>
      </c>
      <c r="C3" s="17" t="s">
        <v>119</v>
      </c>
      <c r="D3" s="18">
        <v>45</v>
      </c>
      <c r="E3" s="18">
        <v>3</v>
      </c>
      <c r="F3" s="18">
        <v>48</v>
      </c>
      <c r="G3" s="18">
        <v>1</v>
      </c>
      <c r="H3" s="19">
        <f t="shared" si="0"/>
        <v>93</v>
      </c>
    </row>
    <row r="4" spans="1:8" x14ac:dyDescent="0.25">
      <c r="A4" s="13" t="s">
        <v>26</v>
      </c>
      <c r="B4" s="14" t="s">
        <v>27</v>
      </c>
      <c r="C4" s="14" t="s">
        <v>28</v>
      </c>
      <c r="D4" s="15">
        <v>45</v>
      </c>
      <c r="E4" s="15">
        <v>3</v>
      </c>
      <c r="F4" s="15">
        <v>47</v>
      </c>
      <c r="G4" s="15">
        <v>5</v>
      </c>
      <c r="H4" s="19">
        <f t="shared" si="0"/>
        <v>92</v>
      </c>
    </row>
    <row r="5" spans="1:8" x14ac:dyDescent="0.25">
      <c r="A5" s="16" t="s">
        <v>112</v>
      </c>
      <c r="B5" s="17" t="s">
        <v>113</v>
      </c>
      <c r="C5" s="17" t="s">
        <v>114</v>
      </c>
      <c r="D5" s="18">
        <v>43</v>
      </c>
      <c r="E5" s="18">
        <v>9</v>
      </c>
      <c r="F5" s="18">
        <v>48</v>
      </c>
      <c r="G5" s="18">
        <v>1</v>
      </c>
      <c r="H5" s="19">
        <f t="shared" si="0"/>
        <v>91</v>
      </c>
    </row>
    <row r="6" spans="1:8" x14ac:dyDescent="0.25">
      <c r="A6" s="16" t="s">
        <v>175</v>
      </c>
      <c r="B6" s="17" t="s">
        <v>176</v>
      </c>
      <c r="C6" s="17" t="s">
        <v>177</v>
      </c>
      <c r="D6" s="18">
        <v>44</v>
      </c>
      <c r="E6" s="18">
        <v>7</v>
      </c>
      <c r="F6" s="18">
        <v>47</v>
      </c>
      <c r="G6" s="18">
        <v>5</v>
      </c>
      <c r="H6" s="19">
        <f t="shared" si="0"/>
        <v>91</v>
      </c>
    </row>
    <row r="7" spans="1:8" x14ac:dyDescent="0.25">
      <c r="A7" s="16" t="s">
        <v>149</v>
      </c>
      <c r="B7" s="17" t="s">
        <v>45</v>
      </c>
      <c r="C7" s="17" t="s">
        <v>150</v>
      </c>
      <c r="D7" s="18">
        <v>48</v>
      </c>
      <c r="E7" s="18">
        <v>1</v>
      </c>
      <c r="F7" s="18">
        <v>42</v>
      </c>
      <c r="G7" s="18">
        <v>12</v>
      </c>
      <c r="H7" s="19">
        <f t="shared" si="0"/>
        <v>90</v>
      </c>
    </row>
    <row r="8" spans="1:8" x14ac:dyDescent="0.25">
      <c r="A8" s="16" t="s">
        <v>59</v>
      </c>
      <c r="B8" s="17" t="s">
        <v>60</v>
      </c>
      <c r="C8" s="17" t="s">
        <v>61</v>
      </c>
      <c r="D8" s="18">
        <v>48</v>
      </c>
      <c r="E8" s="18">
        <v>1</v>
      </c>
      <c r="F8" s="18">
        <v>39</v>
      </c>
      <c r="G8" s="18">
        <v>15</v>
      </c>
      <c r="H8" s="19">
        <f t="shared" si="0"/>
        <v>87</v>
      </c>
    </row>
    <row r="9" spans="1:8" x14ac:dyDescent="0.25">
      <c r="A9" s="13" t="s">
        <v>88</v>
      </c>
      <c r="B9" s="14" t="s">
        <v>21</v>
      </c>
      <c r="C9" s="14" t="s">
        <v>89</v>
      </c>
      <c r="D9" s="15">
        <v>42</v>
      </c>
      <c r="E9" s="15">
        <v>12</v>
      </c>
      <c r="F9" s="15">
        <v>44</v>
      </c>
      <c r="G9" s="15">
        <v>8</v>
      </c>
      <c r="H9" s="19">
        <f t="shared" si="0"/>
        <v>86</v>
      </c>
    </row>
    <row r="10" spans="1:8" x14ac:dyDescent="0.25">
      <c r="A10" s="16" t="s">
        <v>163</v>
      </c>
      <c r="B10" s="17" t="s">
        <v>164</v>
      </c>
      <c r="C10" s="17" t="s">
        <v>165</v>
      </c>
      <c r="D10" s="18">
        <v>42</v>
      </c>
      <c r="E10" s="18">
        <v>12</v>
      </c>
      <c r="F10" s="18">
        <v>43</v>
      </c>
      <c r="G10" s="18">
        <v>10</v>
      </c>
      <c r="H10" s="19">
        <f t="shared" si="0"/>
        <v>85</v>
      </c>
    </row>
    <row r="11" spans="1:8" x14ac:dyDescent="0.25">
      <c r="A11" s="16" t="s">
        <v>180</v>
      </c>
      <c r="B11" s="17" t="s">
        <v>181</v>
      </c>
      <c r="C11" s="17" t="s">
        <v>182</v>
      </c>
      <c r="D11" s="18">
        <v>38</v>
      </c>
      <c r="E11" s="18">
        <v>30</v>
      </c>
      <c r="F11" s="18">
        <v>46</v>
      </c>
      <c r="G11" s="18">
        <v>7</v>
      </c>
      <c r="H11" s="19">
        <f t="shared" si="0"/>
        <v>84</v>
      </c>
    </row>
    <row r="12" spans="1:8" x14ac:dyDescent="0.25">
      <c r="A12" s="13" t="s">
        <v>172</v>
      </c>
      <c r="B12" s="14" t="s">
        <v>173</v>
      </c>
      <c r="C12" s="14" t="s">
        <v>174</v>
      </c>
      <c r="D12" s="15">
        <v>40</v>
      </c>
      <c r="E12" s="15">
        <v>20</v>
      </c>
      <c r="F12" s="15">
        <v>44</v>
      </c>
      <c r="G12" s="15">
        <v>8</v>
      </c>
      <c r="H12" s="19">
        <f t="shared" si="0"/>
        <v>84</v>
      </c>
    </row>
    <row r="13" spans="1:8" x14ac:dyDescent="0.25">
      <c r="A13" s="13" t="s">
        <v>74</v>
      </c>
      <c r="B13" s="14" t="s">
        <v>75</v>
      </c>
      <c r="C13" s="14" t="s">
        <v>76</v>
      </c>
      <c r="D13" s="15">
        <v>45</v>
      </c>
      <c r="E13" s="15">
        <v>3</v>
      </c>
      <c r="F13" s="15">
        <v>38</v>
      </c>
      <c r="G13" s="15">
        <v>21</v>
      </c>
      <c r="H13" s="19">
        <f t="shared" si="0"/>
        <v>83</v>
      </c>
    </row>
    <row r="14" spans="1:8" x14ac:dyDescent="0.25">
      <c r="A14" s="16" t="s">
        <v>44</v>
      </c>
      <c r="B14" s="17" t="s">
        <v>45</v>
      </c>
      <c r="C14" s="17" t="s">
        <v>46</v>
      </c>
      <c r="D14" s="18">
        <v>33</v>
      </c>
      <c r="E14" s="18">
        <v>52</v>
      </c>
      <c r="F14" s="18">
        <v>48</v>
      </c>
      <c r="G14" s="18">
        <v>1</v>
      </c>
      <c r="H14" s="19">
        <f t="shared" si="0"/>
        <v>81</v>
      </c>
    </row>
    <row r="15" spans="1:8" x14ac:dyDescent="0.25">
      <c r="A15" s="13" t="s">
        <v>20</v>
      </c>
      <c r="B15" s="14" t="s">
        <v>21</v>
      </c>
      <c r="C15" s="14" t="s">
        <v>22</v>
      </c>
      <c r="D15" s="15">
        <v>43</v>
      </c>
      <c r="E15" s="15">
        <v>9</v>
      </c>
      <c r="F15" s="15">
        <v>38</v>
      </c>
      <c r="G15" s="15">
        <v>21</v>
      </c>
      <c r="H15" s="19">
        <f t="shared" si="0"/>
        <v>81</v>
      </c>
    </row>
    <row r="16" spans="1:8" x14ac:dyDescent="0.25">
      <c r="A16" s="16" t="s">
        <v>99</v>
      </c>
      <c r="B16" s="17" t="s">
        <v>100</v>
      </c>
      <c r="C16" s="17" t="s">
        <v>101</v>
      </c>
      <c r="D16" s="18">
        <v>43</v>
      </c>
      <c r="E16" s="18">
        <v>9</v>
      </c>
      <c r="F16" s="18">
        <v>38</v>
      </c>
      <c r="G16" s="18">
        <v>21</v>
      </c>
      <c r="H16" s="19">
        <f t="shared" si="0"/>
        <v>81</v>
      </c>
    </row>
    <row r="17" spans="1:8" x14ac:dyDescent="0.25">
      <c r="A17" s="13" t="s">
        <v>86</v>
      </c>
      <c r="B17" s="14" t="s">
        <v>48</v>
      </c>
      <c r="C17" s="14" t="s">
        <v>87</v>
      </c>
      <c r="D17" s="15">
        <v>41</v>
      </c>
      <c r="E17" s="15">
        <v>16</v>
      </c>
      <c r="F17" s="15">
        <v>39</v>
      </c>
      <c r="G17" s="15">
        <v>15</v>
      </c>
      <c r="H17" s="19">
        <f t="shared" si="0"/>
        <v>80</v>
      </c>
    </row>
    <row r="18" spans="1:8" x14ac:dyDescent="0.25">
      <c r="A18" s="13" t="s">
        <v>90</v>
      </c>
      <c r="B18" s="14" t="s">
        <v>91</v>
      </c>
      <c r="C18" s="14" t="s">
        <v>92</v>
      </c>
      <c r="D18" s="15">
        <v>38</v>
      </c>
      <c r="E18" s="15">
        <v>30</v>
      </c>
      <c r="F18" s="15">
        <v>41</v>
      </c>
      <c r="G18" s="15">
        <v>13</v>
      </c>
      <c r="H18" s="19">
        <f t="shared" si="0"/>
        <v>79</v>
      </c>
    </row>
    <row r="19" spans="1:8" x14ac:dyDescent="0.25">
      <c r="A19" s="13" t="s">
        <v>14</v>
      </c>
      <c r="B19" s="14" t="s">
        <v>15</v>
      </c>
      <c r="C19" s="14" t="s">
        <v>16</v>
      </c>
      <c r="D19" s="15">
        <v>35</v>
      </c>
      <c r="E19" s="15">
        <v>41</v>
      </c>
      <c r="F19" s="15">
        <v>43</v>
      </c>
      <c r="G19" s="15">
        <v>10</v>
      </c>
      <c r="H19" s="19">
        <f t="shared" si="0"/>
        <v>78</v>
      </c>
    </row>
    <row r="20" spans="1:8" x14ac:dyDescent="0.25">
      <c r="A20" s="13" t="s">
        <v>104</v>
      </c>
      <c r="B20" s="14" t="s">
        <v>105</v>
      </c>
      <c r="C20" s="14" t="s">
        <v>106</v>
      </c>
      <c r="D20" s="15">
        <v>38</v>
      </c>
      <c r="E20" s="15">
        <v>30</v>
      </c>
      <c r="F20" s="15">
        <v>40</v>
      </c>
      <c r="G20" s="15">
        <v>14</v>
      </c>
      <c r="H20" s="19">
        <f t="shared" si="0"/>
        <v>78</v>
      </c>
    </row>
    <row r="21" spans="1:8" x14ac:dyDescent="0.25">
      <c r="A21" s="16" t="s">
        <v>196</v>
      </c>
      <c r="B21" s="17" t="s">
        <v>197</v>
      </c>
      <c r="C21" s="17" t="s">
        <v>198</v>
      </c>
      <c r="D21" s="18">
        <v>38</v>
      </c>
      <c r="E21" s="18">
        <v>30</v>
      </c>
      <c r="F21" s="18">
        <v>39</v>
      </c>
      <c r="G21" s="18">
        <v>15</v>
      </c>
      <c r="H21" s="19">
        <f t="shared" si="0"/>
        <v>77</v>
      </c>
    </row>
    <row r="22" spans="1:8" x14ac:dyDescent="0.25">
      <c r="A22" s="13" t="s">
        <v>126</v>
      </c>
      <c r="B22" s="14" t="s">
        <v>127</v>
      </c>
      <c r="C22" s="14" t="s">
        <v>128</v>
      </c>
      <c r="D22" s="15">
        <v>39</v>
      </c>
      <c r="E22" s="15">
        <v>25</v>
      </c>
      <c r="F22" s="15">
        <v>36</v>
      </c>
      <c r="G22" s="15">
        <v>24</v>
      </c>
      <c r="H22" s="19">
        <f t="shared" si="0"/>
        <v>75</v>
      </c>
    </row>
    <row r="23" spans="1:8" x14ac:dyDescent="0.25">
      <c r="A23" s="13" t="s">
        <v>154</v>
      </c>
      <c r="B23" s="14" t="s">
        <v>155</v>
      </c>
      <c r="C23" s="14" t="s">
        <v>156</v>
      </c>
      <c r="D23" s="15">
        <v>40</v>
      </c>
      <c r="E23" s="15">
        <v>20</v>
      </c>
      <c r="F23" s="15">
        <v>35</v>
      </c>
      <c r="G23" s="15">
        <v>27</v>
      </c>
      <c r="H23" s="19">
        <f t="shared" si="0"/>
        <v>75</v>
      </c>
    </row>
    <row r="24" spans="1:8" x14ac:dyDescent="0.25">
      <c r="A24" s="13" t="s">
        <v>123</v>
      </c>
      <c r="B24" s="14" t="s">
        <v>124</v>
      </c>
      <c r="C24" s="14" t="s">
        <v>125</v>
      </c>
      <c r="D24" s="15">
        <v>41</v>
      </c>
      <c r="E24" s="15">
        <v>16</v>
      </c>
      <c r="F24" s="15">
        <v>34</v>
      </c>
      <c r="G24" s="15">
        <v>28</v>
      </c>
      <c r="H24" s="19">
        <f t="shared" si="0"/>
        <v>75</v>
      </c>
    </row>
    <row r="25" spans="1:8" x14ac:dyDescent="0.25">
      <c r="A25" s="16" t="s">
        <v>71</v>
      </c>
      <c r="B25" s="17" t="s">
        <v>72</v>
      </c>
      <c r="C25" s="17" t="s">
        <v>73</v>
      </c>
      <c r="D25" s="18">
        <v>35</v>
      </c>
      <c r="E25" s="18">
        <v>41</v>
      </c>
      <c r="F25" s="18">
        <v>39</v>
      </c>
      <c r="G25" s="18">
        <v>15</v>
      </c>
      <c r="H25" s="19">
        <f t="shared" si="0"/>
        <v>74</v>
      </c>
    </row>
    <row r="26" spans="1:8" x14ac:dyDescent="0.25">
      <c r="A26" s="16" t="s">
        <v>194</v>
      </c>
      <c r="B26" s="17" t="s">
        <v>39</v>
      </c>
      <c r="C26" s="17" t="s">
        <v>195</v>
      </c>
      <c r="D26" s="18">
        <v>38</v>
      </c>
      <c r="E26" s="18">
        <v>30</v>
      </c>
      <c r="F26" s="18">
        <v>36</v>
      </c>
      <c r="G26" s="18">
        <v>24</v>
      </c>
      <c r="H26" s="19">
        <f t="shared" si="0"/>
        <v>74</v>
      </c>
    </row>
    <row r="27" spans="1:8" x14ac:dyDescent="0.25">
      <c r="A27" s="13" t="s">
        <v>17</v>
      </c>
      <c r="B27" s="14" t="s">
        <v>18</v>
      </c>
      <c r="C27" s="14" t="s">
        <v>19</v>
      </c>
      <c r="D27" s="15">
        <v>41</v>
      </c>
      <c r="E27" s="15">
        <v>16</v>
      </c>
      <c r="F27" s="15">
        <v>33</v>
      </c>
      <c r="G27" s="15">
        <v>31</v>
      </c>
      <c r="H27" s="19">
        <f t="shared" si="0"/>
        <v>74</v>
      </c>
    </row>
    <row r="28" spans="1:8" x14ac:dyDescent="0.25">
      <c r="A28" s="13" t="s">
        <v>157</v>
      </c>
      <c r="B28" s="14" t="s">
        <v>158</v>
      </c>
      <c r="C28" s="14" t="s">
        <v>159</v>
      </c>
      <c r="D28" s="15">
        <v>34</v>
      </c>
      <c r="E28" s="15">
        <v>48</v>
      </c>
      <c r="F28" s="15">
        <v>39</v>
      </c>
      <c r="G28" s="15">
        <v>15</v>
      </c>
      <c r="H28" s="19">
        <f t="shared" si="0"/>
        <v>73</v>
      </c>
    </row>
    <row r="29" spans="1:8" x14ac:dyDescent="0.25">
      <c r="A29" s="13" t="s">
        <v>144</v>
      </c>
      <c r="B29" s="14" t="s">
        <v>145</v>
      </c>
      <c r="C29" s="14" t="s">
        <v>146</v>
      </c>
      <c r="D29" s="15">
        <v>42</v>
      </c>
      <c r="E29" s="15">
        <v>12</v>
      </c>
      <c r="F29" s="15">
        <v>31</v>
      </c>
      <c r="G29" s="15">
        <v>40</v>
      </c>
      <c r="H29" s="19">
        <f t="shared" si="0"/>
        <v>73</v>
      </c>
    </row>
    <row r="30" spans="1:8" x14ac:dyDescent="0.25">
      <c r="A30" s="13" t="s">
        <v>68</v>
      </c>
      <c r="B30" s="14" t="s">
        <v>69</v>
      </c>
      <c r="C30" s="14" t="s">
        <v>70</v>
      </c>
      <c r="D30" s="15">
        <v>39</v>
      </c>
      <c r="E30" s="15">
        <v>25</v>
      </c>
      <c r="F30" s="15">
        <v>33</v>
      </c>
      <c r="G30" s="15">
        <v>31</v>
      </c>
      <c r="H30" s="19">
        <f t="shared" si="0"/>
        <v>72</v>
      </c>
    </row>
    <row r="31" spans="1:8" x14ac:dyDescent="0.25">
      <c r="A31" s="13" t="s">
        <v>93</v>
      </c>
      <c r="B31" s="14" t="s">
        <v>94</v>
      </c>
      <c r="C31" s="14" t="s">
        <v>95</v>
      </c>
      <c r="D31" s="15">
        <v>40</v>
      </c>
      <c r="E31" s="15">
        <v>20</v>
      </c>
      <c r="F31" s="15">
        <v>32</v>
      </c>
      <c r="G31" s="15">
        <v>36</v>
      </c>
      <c r="H31" s="19">
        <f t="shared" si="0"/>
        <v>72</v>
      </c>
    </row>
    <row r="32" spans="1:8" x14ac:dyDescent="0.25">
      <c r="A32" s="7" t="s">
        <v>188</v>
      </c>
      <c r="B32" s="2" t="s">
        <v>189</v>
      </c>
      <c r="C32" s="2" t="s">
        <v>190</v>
      </c>
      <c r="D32" s="9">
        <v>39</v>
      </c>
      <c r="E32" s="9">
        <v>25</v>
      </c>
      <c r="F32" s="9">
        <v>32</v>
      </c>
      <c r="G32" s="9">
        <v>36</v>
      </c>
      <c r="H32" s="19">
        <f t="shared" si="0"/>
        <v>71</v>
      </c>
    </row>
    <row r="33" spans="1:8" x14ac:dyDescent="0.25">
      <c r="A33" s="6" t="s">
        <v>83</v>
      </c>
      <c r="B33" s="1" t="s">
        <v>84</v>
      </c>
      <c r="C33" s="1" t="s">
        <v>85</v>
      </c>
      <c r="D33" s="8">
        <v>42</v>
      </c>
      <c r="E33" s="8">
        <v>12</v>
      </c>
      <c r="F33" s="8">
        <v>29</v>
      </c>
      <c r="G33" s="8">
        <v>43</v>
      </c>
      <c r="H33" s="19">
        <f t="shared" si="0"/>
        <v>71</v>
      </c>
    </row>
    <row r="34" spans="1:8" x14ac:dyDescent="0.25">
      <c r="A34" s="7" t="s">
        <v>56</v>
      </c>
      <c r="B34" s="2" t="s">
        <v>57</v>
      </c>
      <c r="C34" s="2" t="s">
        <v>58</v>
      </c>
      <c r="D34" s="9">
        <v>38</v>
      </c>
      <c r="E34" s="9">
        <v>30</v>
      </c>
      <c r="F34" s="9">
        <v>32</v>
      </c>
      <c r="G34" s="9">
        <v>36</v>
      </c>
      <c r="H34" s="19">
        <f t="shared" ref="H34:H65" si="1">SUM(D34+F34)</f>
        <v>70</v>
      </c>
    </row>
    <row r="35" spans="1:8" x14ac:dyDescent="0.25">
      <c r="A35" s="6" t="s">
        <v>139</v>
      </c>
      <c r="B35" s="1" t="s">
        <v>140</v>
      </c>
      <c r="C35" s="1" t="s">
        <v>141</v>
      </c>
      <c r="D35" s="8">
        <v>30</v>
      </c>
      <c r="E35" s="8">
        <v>62</v>
      </c>
      <c r="F35" s="8">
        <v>39</v>
      </c>
      <c r="G35" s="8">
        <v>15</v>
      </c>
      <c r="H35" s="19">
        <f t="shared" si="1"/>
        <v>69</v>
      </c>
    </row>
    <row r="36" spans="1:8" x14ac:dyDescent="0.25">
      <c r="A36" s="7" t="s">
        <v>178</v>
      </c>
      <c r="B36" s="2" t="s">
        <v>36</v>
      </c>
      <c r="C36" s="2" t="s">
        <v>179</v>
      </c>
      <c r="D36" s="9">
        <v>35</v>
      </c>
      <c r="E36" s="9">
        <v>41</v>
      </c>
      <c r="F36" s="9">
        <v>34</v>
      </c>
      <c r="G36" s="9">
        <v>28</v>
      </c>
      <c r="H36" s="19">
        <f t="shared" si="1"/>
        <v>69</v>
      </c>
    </row>
    <row r="37" spans="1:8" x14ac:dyDescent="0.25">
      <c r="A37" s="7" t="s">
        <v>32</v>
      </c>
      <c r="B37" s="2" t="s">
        <v>33</v>
      </c>
      <c r="C37" s="2" t="s">
        <v>34</v>
      </c>
      <c r="D37" s="9">
        <v>41</v>
      </c>
      <c r="E37" s="9">
        <v>16</v>
      </c>
      <c r="F37" s="9">
        <v>28</v>
      </c>
      <c r="G37" s="9">
        <v>45</v>
      </c>
      <c r="H37" s="19">
        <f t="shared" si="1"/>
        <v>69</v>
      </c>
    </row>
    <row r="38" spans="1:8" x14ac:dyDescent="0.25">
      <c r="A38" s="7" t="s">
        <v>102</v>
      </c>
      <c r="B38" s="2" t="s">
        <v>100</v>
      </c>
      <c r="C38" s="2" t="s">
        <v>103</v>
      </c>
      <c r="D38" s="9">
        <v>32</v>
      </c>
      <c r="E38" s="9">
        <v>55</v>
      </c>
      <c r="F38" s="9">
        <v>36</v>
      </c>
      <c r="G38" s="9">
        <v>24</v>
      </c>
      <c r="H38" s="19">
        <f t="shared" si="1"/>
        <v>68</v>
      </c>
    </row>
    <row r="39" spans="1:8" x14ac:dyDescent="0.25">
      <c r="A39" s="6" t="s">
        <v>96</v>
      </c>
      <c r="B39" s="1" t="s">
        <v>97</v>
      </c>
      <c r="C39" s="1" t="s">
        <v>98</v>
      </c>
      <c r="D39" s="8">
        <v>35</v>
      </c>
      <c r="E39" s="8">
        <v>41</v>
      </c>
      <c r="F39" s="8">
        <v>33</v>
      </c>
      <c r="G39" s="8">
        <v>31</v>
      </c>
      <c r="H39" s="19">
        <f t="shared" si="1"/>
        <v>68</v>
      </c>
    </row>
    <row r="40" spans="1:8" x14ac:dyDescent="0.25">
      <c r="A40" s="6" t="s">
        <v>142</v>
      </c>
      <c r="B40" s="1" t="s">
        <v>105</v>
      </c>
      <c r="C40" s="1" t="s">
        <v>143</v>
      </c>
      <c r="D40" s="8">
        <v>33</v>
      </c>
      <c r="E40" s="8">
        <v>52</v>
      </c>
      <c r="F40" s="8">
        <v>34</v>
      </c>
      <c r="G40" s="8">
        <v>28</v>
      </c>
      <c r="H40" s="19">
        <f t="shared" si="1"/>
        <v>67</v>
      </c>
    </row>
    <row r="41" spans="1:8" x14ac:dyDescent="0.25">
      <c r="A41" s="7" t="s">
        <v>53</v>
      </c>
      <c r="B41" s="2" t="s">
        <v>54</v>
      </c>
      <c r="C41" s="2" t="s">
        <v>55</v>
      </c>
      <c r="D41" s="9">
        <v>34</v>
      </c>
      <c r="E41" s="9">
        <v>48</v>
      </c>
      <c r="F41" s="9">
        <v>33</v>
      </c>
      <c r="G41" s="9">
        <v>31</v>
      </c>
      <c r="H41" s="19">
        <f t="shared" si="1"/>
        <v>67</v>
      </c>
    </row>
    <row r="42" spans="1:8" x14ac:dyDescent="0.25">
      <c r="A42" s="6" t="s">
        <v>47</v>
      </c>
      <c r="B42" s="1" t="s">
        <v>48</v>
      </c>
      <c r="C42" s="1" t="s">
        <v>49</v>
      </c>
      <c r="D42" s="8">
        <v>39</v>
      </c>
      <c r="E42" s="8">
        <v>25</v>
      </c>
      <c r="F42" s="8">
        <v>28</v>
      </c>
      <c r="G42" s="8">
        <v>45</v>
      </c>
      <c r="H42" s="19">
        <f t="shared" si="1"/>
        <v>67</v>
      </c>
    </row>
    <row r="43" spans="1:8" x14ac:dyDescent="0.25">
      <c r="A43" s="7" t="s">
        <v>38</v>
      </c>
      <c r="B43" s="2" t="s">
        <v>39</v>
      </c>
      <c r="C43" s="2" t="s">
        <v>40</v>
      </c>
      <c r="D43" s="9">
        <v>34</v>
      </c>
      <c r="E43" s="9">
        <v>48</v>
      </c>
      <c r="F43" s="9">
        <v>32</v>
      </c>
      <c r="G43" s="9">
        <v>36</v>
      </c>
      <c r="H43" s="19">
        <f t="shared" si="1"/>
        <v>66</v>
      </c>
    </row>
    <row r="44" spans="1:8" x14ac:dyDescent="0.25">
      <c r="A44" s="6" t="s">
        <v>77</v>
      </c>
      <c r="B44" s="1" t="s">
        <v>78</v>
      </c>
      <c r="C44" s="1" t="s">
        <v>79</v>
      </c>
      <c r="D44" s="8">
        <v>36</v>
      </c>
      <c r="E44" s="8">
        <v>38</v>
      </c>
      <c r="F44" s="8">
        <v>30</v>
      </c>
      <c r="G44" s="8">
        <v>42</v>
      </c>
      <c r="H44" s="19">
        <f t="shared" si="1"/>
        <v>66</v>
      </c>
    </row>
    <row r="45" spans="1:8" x14ac:dyDescent="0.25">
      <c r="A45" s="7" t="s">
        <v>62</v>
      </c>
      <c r="B45" s="2" t="s">
        <v>63</v>
      </c>
      <c r="C45" s="2" t="s">
        <v>64</v>
      </c>
      <c r="D45" s="9">
        <v>39</v>
      </c>
      <c r="E45" s="9">
        <v>25</v>
      </c>
      <c r="F45" s="9">
        <v>27</v>
      </c>
      <c r="G45" s="9">
        <v>49</v>
      </c>
      <c r="H45" s="19">
        <f t="shared" si="1"/>
        <v>66</v>
      </c>
    </row>
    <row r="46" spans="1:8" x14ac:dyDescent="0.25">
      <c r="A46" s="7" t="s">
        <v>166</v>
      </c>
      <c r="B46" s="2" t="s">
        <v>167</v>
      </c>
      <c r="C46" s="2" t="s">
        <v>168</v>
      </c>
      <c r="D46" s="9">
        <v>32</v>
      </c>
      <c r="E46" s="9">
        <v>55</v>
      </c>
      <c r="F46" s="9">
        <v>33</v>
      </c>
      <c r="G46" s="9">
        <v>31</v>
      </c>
      <c r="H46" s="19">
        <f t="shared" si="1"/>
        <v>65</v>
      </c>
    </row>
    <row r="47" spans="1:8" x14ac:dyDescent="0.25">
      <c r="A47" s="7" t="s">
        <v>115</v>
      </c>
      <c r="B47" s="2" t="s">
        <v>116</v>
      </c>
      <c r="C47" s="2" t="s">
        <v>117</v>
      </c>
      <c r="D47" s="9">
        <v>36</v>
      </c>
      <c r="E47" s="9">
        <v>38</v>
      </c>
      <c r="F47" s="9">
        <v>29</v>
      </c>
      <c r="G47" s="9">
        <v>43</v>
      </c>
      <c r="H47" s="19">
        <f t="shared" si="1"/>
        <v>65</v>
      </c>
    </row>
    <row r="48" spans="1:8" x14ac:dyDescent="0.25">
      <c r="A48" s="6" t="s">
        <v>8</v>
      </c>
      <c r="B48" s="1" t="s">
        <v>9</v>
      </c>
      <c r="C48" s="1" t="s">
        <v>10</v>
      </c>
      <c r="D48" s="8">
        <v>36</v>
      </c>
      <c r="E48" s="8">
        <v>38</v>
      </c>
      <c r="F48" s="8">
        <v>28</v>
      </c>
      <c r="G48" s="8">
        <v>45</v>
      </c>
      <c r="H48" s="19">
        <f t="shared" si="1"/>
        <v>64</v>
      </c>
    </row>
    <row r="49" spans="1:8" x14ac:dyDescent="0.25">
      <c r="A49" s="7" t="s">
        <v>199</v>
      </c>
      <c r="B49" s="2" t="s">
        <v>200</v>
      </c>
      <c r="C49" s="2" t="s">
        <v>201</v>
      </c>
      <c r="D49" s="9">
        <v>32</v>
      </c>
      <c r="E49" s="9">
        <v>55</v>
      </c>
      <c r="F49" s="9">
        <v>31</v>
      </c>
      <c r="G49" s="9">
        <v>40</v>
      </c>
      <c r="H49" s="19">
        <f t="shared" si="1"/>
        <v>63</v>
      </c>
    </row>
    <row r="50" spans="1:8" x14ac:dyDescent="0.25">
      <c r="A50" s="6" t="s">
        <v>110</v>
      </c>
      <c r="B50" s="1" t="s">
        <v>97</v>
      </c>
      <c r="C50" s="1" t="s">
        <v>111</v>
      </c>
      <c r="D50" s="8">
        <v>38</v>
      </c>
      <c r="E50" s="8">
        <v>30</v>
      </c>
      <c r="F50" s="8">
        <v>24</v>
      </c>
      <c r="G50" s="8">
        <v>52</v>
      </c>
      <c r="H50" s="19">
        <f t="shared" si="1"/>
        <v>62</v>
      </c>
    </row>
    <row r="51" spans="1:8" x14ac:dyDescent="0.25">
      <c r="A51" s="7" t="s">
        <v>11</v>
      </c>
      <c r="B51" s="2" t="s">
        <v>12</v>
      </c>
      <c r="C51" s="2" t="s">
        <v>13</v>
      </c>
      <c r="D51" s="9">
        <v>40</v>
      </c>
      <c r="E51" s="9">
        <v>20</v>
      </c>
      <c r="F51" s="9">
        <v>21</v>
      </c>
      <c r="G51" s="9">
        <v>57</v>
      </c>
      <c r="H51" s="19">
        <f t="shared" si="1"/>
        <v>61</v>
      </c>
    </row>
    <row r="52" spans="1:8" x14ac:dyDescent="0.25">
      <c r="A52" s="6" t="s">
        <v>65</v>
      </c>
      <c r="B52" s="1" t="s">
        <v>66</v>
      </c>
      <c r="C52" s="1" t="s">
        <v>67</v>
      </c>
      <c r="D52" s="8">
        <v>31</v>
      </c>
      <c r="E52" s="8">
        <v>59</v>
      </c>
      <c r="F52" s="8">
        <v>28</v>
      </c>
      <c r="G52" s="8">
        <v>45</v>
      </c>
      <c r="H52" s="19">
        <f t="shared" si="1"/>
        <v>59</v>
      </c>
    </row>
    <row r="53" spans="1:8" x14ac:dyDescent="0.25">
      <c r="A53" s="7" t="s">
        <v>80</v>
      </c>
      <c r="B53" s="2" t="s">
        <v>81</v>
      </c>
      <c r="C53" s="2" t="s">
        <v>82</v>
      </c>
      <c r="D53" s="9">
        <v>32</v>
      </c>
      <c r="E53" s="9">
        <v>55</v>
      </c>
      <c r="F53" s="9">
        <v>27</v>
      </c>
      <c r="G53" s="9">
        <v>49</v>
      </c>
      <c r="H53" s="19">
        <f t="shared" si="1"/>
        <v>59</v>
      </c>
    </row>
    <row r="54" spans="1:8" x14ac:dyDescent="0.25">
      <c r="A54" s="7" t="s">
        <v>50</v>
      </c>
      <c r="B54" s="2" t="s">
        <v>51</v>
      </c>
      <c r="C54" s="2" t="s">
        <v>52</v>
      </c>
      <c r="D54" s="9">
        <v>35</v>
      </c>
      <c r="E54" s="9">
        <v>41</v>
      </c>
      <c r="F54" s="9">
        <v>24</v>
      </c>
      <c r="G54" s="9">
        <v>52</v>
      </c>
      <c r="H54" s="19">
        <f t="shared" si="1"/>
        <v>59</v>
      </c>
    </row>
    <row r="55" spans="1:8" x14ac:dyDescent="0.25">
      <c r="A55" s="6" t="s">
        <v>191</v>
      </c>
      <c r="B55" s="1" t="s">
        <v>192</v>
      </c>
      <c r="C55" s="1" t="s">
        <v>193</v>
      </c>
      <c r="D55" s="8">
        <v>40</v>
      </c>
      <c r="E55" s="8">
        <v>20</v>
      </c>
      <c r="F55" s="8">
        <v>19</v>
      </c>
      <c r="G55" s="8">
        <v>60</v>
      </c>
      <c r="H55" s="19">
        <f t="shared" si="1"/>
        <v>59</v>
      </c>
    </row>
    <row r="56" spans="1:8" x14ac:dyDescent="0.25">
      <c r="A56" s="6" t="s">
        <v>160</v>
      </c>
      <c r="B56" s="1" t="s">
        <v>161</v>
      </c>
      <c r="C56" s="1" t="s">
        <v>162</v>
      </c>
      <c r="D56" s="8">
        <v>44</v>
      </c>
      <c r="E56" s="8">
        <v>7</v>
      </c>
      <c r="F56" s="8">
        <v>15</v>
      </c>
      <c r="G56" s="8">
        <v>67</v>
      </c>
      <c r="H56" s="19">
        <f t="shared" si="1"/>
        <v>59</v>
      </c>
    </row>
    <row r="57" spans="1:8" x14ac:dyDescent="0.25">
      <c r="A57" s="6" t="s">
        <v>131</v>
      </c>
      <c r="B57" s="1" t="s">
        <v>132</v>
      </c>
      <c r="C57" s="1" t="s">
        <v>133</v>
      </c>
      <c r="D57" s="8">
        <v>38</v>
      </c>
      <c r="E57" s="8">
        <v>30</v>
      </c>
      <c r="F57" s="8">
        <v>20</v>
      </c>
      <c r="G57" s="8">
        <v>59</v>
      </c>
      <c r="H57" s="19">
        <f t="shared" si="1"/>
        <v>58</v>
      </c>
    </row>
    <row r="58" spans="1:8" x14ac:dyDescent="0.25">
      <c r="A58" s="7" t="s">
        <v>29</v>
      </c>
      <c r="B58" s="2" t="s">
        <v>30</v>
      </c>
      <c r="C58" s="2" t="s">
        <v>31</v>
      </c>
      <c r="D58" s="9">
        <v>29</v>
      </c>
      <c r="E58" s="9">
        <v>63</v>
      </c>
      <c r="F58" s="9">
        <v>27</v>
      </c>
      <c r="G58" s="9">
        <v>49</v>
      </c>
      <c r="H58" s="19">
        <f t="shared" si="1"/>
        <v>56</v>
      </c>
    </row>
    <row r="59" spans="1:8" x14ac:dyDescent="0.25">
      <c r="A59" s="7" t="s">
        <v>134</v>
      </c>
      <c r="B59" s="2" t="s">
        <v>135</v>
      </c>
      <c r="C59" s="2" t="s">
        <v>136</v>
      </c>
      <c r="D59" s="9">
        <v>31</v>
      </c>
      <c r="E59" s="9">
        <v>59</v>
      </c>
      <c r="F59" s="9">
        <v>24</v>
      </c>
      <c r="G59" s="9">
        <v>52</v>
      </c>
      <c r="H59" s="19">
        <f t="shared" si="1"/>
        <v>55</v>
      </c>
    </row>
    <row r="60" spans="1:8" x14ac:dyDescent="0.25">
      <c r="A60" s="7" t="s">
        <v>186</v>
      </c>
      <c r="B60" s="2" t="s">
        <v>60</v>
      </c>
      <c r="C60" s="2" t="s">
        <v>187</v>
      </c>
      <c r="D60" s="9">
        <v>35</v>
      </c>
      <c r="E60" s="9">
        <v>41</v>
      </c>
      <c r="F60" s="9">
        <v>19</v>
      </c>
      <c r="G60" s="9">
        <v>60</v>
      </c>
      <c r="H60" s="19">
        <f t="shared" si="1"/>
        <v>54</v>
      </c>
    </row>
    <row r="61" spans="1:8" x14ac:dyDescent="0.25">
      <c r="A61" s="7" t="s">
        <v>137</v>
      </c>
      <c r="B61" s="2" t="s">
        <v>42</v>
      </c>
      <c r="C61" s="2" t="s">
        <v>138</v>
      </c>
      <c r="D61" s="9">
        <v>34</v>
      </c>
      <c r="E61" s="9">
        <v>48</v>
      </c>
      <c r="F61" s="9">
        <v>17</v>
      </c>
      <c r="G61" s="9">
        <v>63</v>
      </c>
      <c r="H61" s="19">
        <f t="shared" si="1"/>
        <v>51</v>
      </c>
    </row>
    <row r="62" spans="1:8" x14ac:dyDescent="0.25">
      <c r="A62" s="7" t="s">
        <v>183</v>
      </c>
      <c r="B62" s="2" t="s">
        <v>184</v>
      </c>
      <c r="C62" s="2" t="s">
        <v>185</v>
      </c>
      <c r="D62" s="9">
        <v>28</v>
      </c>
      <c r="E62" s="9">
        <v>65</v>
      </c>
      <c r="F62" s="9">
        <v>22</v>
      </c>
      <c r="G62" s="9">
        <v>56</v>
      </c>
      <c r="H62" s="19">
        <f t="shared" si="1"/>
        <v>50</v>
      </c>
    </row>
    <row r="63" spans="1:8" x14ac:dyDescent="0.25">
      <c r="A63" s="7" t="s">
        <v>120</v>
      </c>
      <c r="B63" s="2" t="s">
        <v>121</v>
      </c>
      <c r="C63" s="2" t="s">
        <v>122</v>
      </c>
      <c r="D63" s="9">
        <v>33</v>
      </c>
      <c r="E63" s="9">
        <v>52</v>
      </c>
      <c r="F63" s="9">
        <v>17</v>
      </c>
      <c r="G63" s="9">
        <v>63</v>
      </c>
      <c r="H63" s="19">
        <f t="shared" si="1"/>
        <v>50</v>
      </c>
    </row>
    <row r="64" spans="1:8" x14ac:dyDescent="0.25">
      <c r="A64" s="7" t="s">
        <v>107</v>
      </c>
      <c r="B64" s="2" t="s">
        <v>108</v>
      </c>
      <c r="C64" s="2" t="s">
        <v>109</v>
      </c>
      <c r="D64" s="9">
        <v>25</v>
      </c>
      <c r="E64" s="9">
        <v>66</v>
      </c>
      <c r="F64" s="9">
        <v>23</v>
      </c>
      <c r="G64" s="9">
        <v>55</v>
      </c>
      <c r="H64" s="19">
        <f t="shared" si="1"/>
        <v>48</v>
      </c>
    </row>
    <row r="65" spans="1:8" x14ac:dyDescent="0.25">
      <c r="A65" s="7" t="s">
        <v>23</v>
      </c>
      <c r="B65" s="2" t="s">
        <v>24</v>
      </c>
      <c r="C65" s="2" t="s">
        <v>25</v>
      </c>
      <c r="D65" s="9">
        <v>35</v>
      </c>
      <c r="E65" s="9">
        <v>41</v>
      </c>
      <c r="F65" s="9">
        <v>13</v>
      </c>
      <c r="G65" s="9">
        <v>68</v>
      </c>
      <c r="H65" s="19">
        <f t="shared" si="1"/>
        <v>48</v>
      </c>
    </row>
    <row r="66" spans="1:8" x14ac:dyDescent="0.25">
      <c r="A66" s="7" t="s">
        <v>41</v>
      </c>
      <c r="B66" s="2" t="s">
        <v>42</v>
      </c>
      <c r="C66" s="2" t="s">
        <v>43</v>
      </c>
      <c r="D66" s="9">
        <v>29</v>
      </c>
      <c r="E66" s="9">
        <v>63</v>
      </c>
      <c r="F66" s="9">
        <v>18</v>
      </c>
      <c r="G66" s="9">
        <v>62</v>
      </c>
      <c r="H66" s="19">
        <f t="shared" ref="H66:H71" si="2">SUM(D66+F66)</f>
        <v>47</v>
      </c>
    </row>
    <row r="67" spans="1:8" x14ac:dyDescent="0.25">
      <c r="A67" s="7" t="s">
        <v>35</v>
      </c>
      <c r="B67" s="2" t="s">
        <v>36</v>
      </c>
      <c r="C67" s="2" t="s">
        <v>37</v>
      </c>
      <c r="D67" s="9">
        <v>31</v>
      </c>
      <c r="E67" s="9">
        <v>59</v>
      </c>
      <c r="F67" s="9">
        <v>16</v>
      </c>
      <c r="G67" s="9">
        <v>66</v>
      </c>
      <c r="H67" s="19">
        <f t="shared" si="2"/>
        <v>47</v>
      </c>
    </row>
    <row r="68" spans="1:8" x14ac:dyDescent="0.25">
      <c r="A68" s="7" t="s">
        <v>151</v>
      </c>
      <c r="B68" s="2" t="s">
        <v>152</v>
      </c>
      <c r="C68" s="2" t="s">
        <v>153</v>
      </c>
      <c r="D68" s="9">
        <v>23</v>
      </c>
      <c r="E68" s="9">
        <v>67</v>
      </c>
      <c r="F68" s="9">
        <v>21</v>
      </c>
      <c r="G68" s="9">
        <v>57</v>
      </c>
      <c r="H68" s="19">
        <f t="shared" si="2"/>
        <v>44</v>
      </c>
    </row>
    <row r="69" spans="1:8" x14ac:dyDescent="0.25">
      <c r="A69" s="7" t="s">
        <v>169</v>
      </c>
      <c r="B69" s="2" t="s">
        <v>170</v>
      </c>
      <c r="C69" s="2" t="s">
        <v>171</v>
      </c>
      <c r="D69" s="9">
        <v>20</v>
      </c>
      <c r="E69" s="9">
        <v>69</v>
      </c>
      <c r="F69" s="9">
        <v>17</v>
      </c>
      <c r="G69" s="9">
        <v>63</v>
      </c>
      <c r="H69" s="19">
        <f t="shared" si="2"/>
        <v>37</v>
      </c>
    </row>
    <row r="70" spans="1:8" x14ac:dyDescent="0.25">
      <c r="A70" s="7" t="s">
        <v>147</v>
      </c>
      <c r="B70" s="2" t="s">
        <v>100</v>
      </c>
      <c r="C70" s="2" t="s">
        <v>148</v>
      </c>
      <c r="D70" s="9">
        <v>23</v>
      </c>
      <c r="E70" s="9">
        <v>67</v>
      </c>
      <c r="F70" s="9">
        <v>13</v>
      </c>
      <c r="G70" s="9">
        <v>68</v>
      </c>
      <c r="H70" s="19">
        <f t="shared" si="2"/>
        <v>36</v>
      </c>
    </row>
    <row r="71" spans="1:8" ht="18" thickBot="1" x14ac:dyDescent="0.35">
      <c r="A71" s="10" t="s">
        <v>129</v>
      </c>
      <c r="B71" s="11" t="s">
        <v>91</v>
      </c>
      <c r="C71" s="11" t="s">
        <v>130</v>
      </c>
      <c r="D71" s="12"/>
      <c r="E71" s="12"/>
      <c r="F71" s="12"/>
      <c r="G71" s="12"/>
      <c r="H71" s="19">
        <f t="shared" si="2"/>
        <v>0</v>
      </c>
    </row>
  </sheetData>
  <sortState ref="A2:H71">
    <sortCondition descending="1" ref="H2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914400</xdr:colOff>
                <xdr:row>2</xdr:row>
                <xdr:rowOff>38100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2</xdr:row>
                <xdr:rowOff>38100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H7" sqref="H7"/>
    </sheetView>
  </sheetViews>
  <sheetFormatPr defaultRowHeight="15" x14ac:dyDescent="0.25"/>
  <cols>
    <col min="1" max="1" width="10.28515625" customWidth="1"/>
    <col min="2" max="2" width="15.7109375" customWidth="1"/>
    <col min="5" max="5" width="9.7109375" customWidth="1"/>
    <col min="8" max="8" width="9.140625" customWidth="1"/>
    <col min="9" max="9" width="0.140625" customWidth="1"/>
    <col min="10" max="10" width="0.140625" hidden="1" customWidth="1"/>
    <col min="11" max="11" width="9.140625" hidden="1" customWidth="1"/>
  </cols>
  <sheetData>
    <row r="1" spans="1:11" x14ac:dyDescent="0.25">
      <c r="A1" s="31" t="s">
        <v>218</v>
      </c>
      <c r="B1" s="32"/>
      <c r="C1" s="32"/>
      <c r="D1" s="32"/>
      <c r="E1" s="32"/>
      <c r="F1" s="32"/>
      <c r="G1" s="32"/>
      <c r="H1" s="32"/>
    </row>
    <row r="2" spans="1:11" x14ac:dyDescent="0.25">
      <c r="A2" s="32"/>
      <c r="B2" s="32"/>
      <c r="C2" s="32"/>
      <c r="D2" s="32"/>
      <c r="E2" s="32"/>
      <c r="F2" s="32"/>
      <c r="G2" s="32"/>
      <c r="H2" s="32"/>
    </row>
    <row r="3" spans="1:11" ht="15.75" thickBot="1" x14ac:dyDescent="0.3">
      <c r="A3" s="32"/>
      <c r="B3" s="32"/>
      <c r="C3" s="32"/>
      <c r="D3" s="32"/>
      <c r="E3" s="32"/>
      <c r="F3" s="32"/>
      <c r="G3" s="32"/>
      <c r="H3" s="32"/>
    </row>
    <row r="4" spans="1:11" ht="38.25" x14ac:dyDescent="0.25">
      <c r="A4" s="20" t="s">
        <v>203</v>
      </c>
      <c r="B4" s="21" t="s">
        <v>204</v>
      </c>
      <c r="C4" s="21" t="s">
        <v>206</v>
      </c>
      <c r="D4" s="21" t="s">
        <v>205</v>
      </c>
      <c r="E4" s="22" t="s">
        <v>207</v>
      </c>
      <c r="F4" s="23" t="s">
        <v>208</v>
      </c>
      <c r="G4" s="24" t="s">
        <v>210</v>
      </c>
      <c r="H4" s="25" t="s">
        <v>209</v>
      </c>
    </row>
    <row r="5" spans="1:11" ht="15.75" thickBot="1" x14ac:dyDescent="0.3">
      <c r="A5" s="34" t="s">
        <v>211</v>
      </c>
      <c r="B5" s="29" t="s">
        <v>214</v>
      </c>
      <c r="C5" s="28">
        <v>40</v>
      </c>
      <c r="D5" s="29" t="s">
        <v>215</v>
      </c>
      <c r="E5" s="28" t="s">
        <v>216</v>
      </c>
      <c r="F5" s="28">
        <v>17</v>
      </c>
      <c r="G5" s="28" t="s">
        <v>212</v>
      </c>
      <c r="H5" s="30" t="s">
        <v>219</v>
      </c>
    </row>
    <row r="6" spans="1:11" x14ac:dyDescent="0.25">
      <c r="A6" s="26"/>
      <c r="B6" s="26"/>
      <c r="C6" s="27"/>
      <c r="D6" s="27"/>
      <c r="E6" s="27"/>
      <c r="F6" s="27"/>
      <c r="G6" s="27"/>
      <c r="H6" s="26"/>
    </row>
    <row r="10" spans="1:11" x14ac:dyDescent="0.25">
      <c r="A10" s="31" t="s">
        <v>217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15.75" thickBo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38.25" x14ac:dyDescent="0.25">
      <c r="A13" s="20" t="s">
        <v>203</v>
      </c>
      <c r="B13" s="21" t="s">
        <v>204</v>
      </c>
      <c r="C13" s="21" t="s">
        <v>206</v>
      </c>
      <c r="D13" s="21" t="s">
        <v>205</v>
      </c>
      <c r="E13" s="22" t="s">
        <v>207</v>
      </c>
      <c r="F13" s="23" t="s">
        <v>208</v>
      </c>
      <c r="G13" s="24" t="s">
        <v>210</v>
      </c>
      <c r="H13" s="25" t="s">
        <v>209</v>
      </c>
    </row>
    <row r="14" spans="1:11" ht="15.75" thickBot="1" x14ac:dyDescent="0.3">
      <c r="A14" s="34" t="s">
        <v>211</v>
      </c>
      <c r="B14" s="29" t="s">
        <v>214</v>
      </c>
      <c r="C14" s="28">
        <v>40</v>
      </c>
      <c r="D14" s="29" t="s">
        <v>215</v>
      </c>
      <c r="E14" s="28" t="s">
        <v>216</v>
      </c>
      <c r="F14" s="28">
        <v>17</v>
      </c>
      <c r="G14" s="28" t="s">
        <v>212</v>
      </c>
      <c r="H14" s="30" t="s">
        <v>219</v>
      </c>
    </row>
    <row r="16" spans="1:11" x14ac:dyDescent="0.25">
      <c r="A16" t="s">
        <v>213</v>
      </c>
    </row>
  </sheetData>
  <sortState ref="B2:L71">
    <sortCondition descending="1" ref="H2"/>
  </sortState>
  <mergeCells count="2">
    <mergeCell ref="A1:H3"/>
    <mergeCell ref="A10:K12"/>
  </mergeCells>
  <pageMargins left="0.70866141732283472" right="0.70866141732283472" top="0.78740157480314965" bottom="0.78740157480314965" header="0.31496062992125984" footer="0.31496062992125984"/>
  <pageSetup paperSize="9" scale="65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bc</cp:lastModifiedBy>
  <cp:lastPrinted>2016-04-21T14:12:02Z</cp:lastPrinted>
  <dcterms:created xsi:type="dcterms:W3CDTF">2015-04-20T18:38:31Z</dcterms:created>
  <dcterms:modified xsi:type="dcterms:W3CDTF">2016-05-11T06:13:09Z</dcterms:modified>
</cp:coreProperties>
</file>